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170" windowHeight="11520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КП'!$A$1:$Q$17</definedName>
    <definedName name="СпособЗакупки">[1]ПП925!$B$7</definedName>
  </definedName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I10" l="1"/>
  <c r="I11"/>
  <c r="I12"/>
  <c r="I9"/>
  <c r="Q13" l="1"/>
  <c r="Q14" l="1"/>
  <c r="Q15" s="1"/>
</calcChain>
</file>

<file path=xl/sharedStrings.xml><?xml version="1.0" encoding="utf-8"?>
<sst xmlns="http://schemas.openxmlformats.org/spreadsheetml/2006/main" count="33" uniqueCount="25">
  <si>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</si>
  <si>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</si>
  <si>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</si>
  <si>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</si>
  <si>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</si>
  <si>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</si>
  <si>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</si>
  <si>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</si>
  <si>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</si>
  <si>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</si>
  <si>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</si>
  <si>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</si>
  <si>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шт.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</si>
  <si>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</si>
  <si>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</si>
  <si>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</si>
  <si>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</si>
  <si>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</si>
  <si>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</si>
  <si>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</si>
  <si>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</si>
  <si>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</si>
  <si>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</si>
  <si>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</si>
  <si>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Автомобиль Hyundai H-1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</si>
</sst>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333333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2060"/>
      </right>
      <top style="medium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rgb="FF00206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rgb="FF00206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" fontId="1" fillId="4" borderId="15" xfId="0" applyNumberFormat="1" applyFont="1" applyFill="1" applyBorder="1" applyAlignment="1">
      <alignment horizontal="center" vertical="center" wrapText="1"/>
    </xf>
    <xf numFmtId="4" fontId="2" fillId="4" borderId="23" xfId="0" applyNumberFormat="1" applyFont="1" applyFill="1" applyBorder="1" applyAlignment="1">
      <alignment horizontal="center" vertical="top" wrapText="1"/>
    </xf>
    <xf numFmtId="4" fontId="2" fillId="4" borderId="22" xfId="0" applyNumberFormat="1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4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0" fontId="16" fillId="0" borderId="26" xfId="0" applyFont="1" applyFill="1" applyBorder="1" applyAlignment="1">
      <alignment horizontal="left" vertical="center" wrapText="1"/>
    </xf>
    <xf numFmtId="4" fontId="17" fillId="0" borderId="25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4" fontId="18" fillId="4" borderId="15" xfId="0" applyNumberFormat="1" applyFont="1" applyFill="1" applyBorder="1" applyAlignment="1">
      <alignment horizontal="center" vertical="center" wrapText="1"/>
    </xf>
    <xf numFmtId="9" fontId="8" fillId="2" borderId="27" xfId="0" applyNumberFormat="1" applyFont="1" applyFill="1" applyBorder="1" applyAlignment="1" applyProtection="1">
      <alignment horizontal="center" vertical="top" wrapText="1"/>
    </xf>
    <xf numFmtId="4" fontId="2" fillId="4" borderId="31" xfId="0" applyNumberFormat="1" applyFont="1" applyFill="1" applyBorder="1" applyAlignment="1">
      <alignment horizontal="center" vertical="top" wrapText="1"/>
    </xf>
    <xf numFmtId="4" fontId="1" fillId="4" borderId="32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4" fontId="8" fillId="4" borderId="30" xfId="0" applyNumberFormat="1" applyFont="1" applyFill="1" applyBorder="1" applyAlignment="1" applyProtection="1">
      <alignment horizontal="right" vertical="top" wrapText="1"/>
    </xf>
    <xf numFmtId="4" fontId="8" fillId="4" borderId="28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14" xfId="0" applyNumberFormat="1" applyFont="1" applyFill="1" applyBorder="1" applyAlignment="1" applyProtection="1">
      <alignment horizontal="right" vertical="top" wrapText="1"/>
    </xf>
    <xf numFmtId="4" fontId="8" fillId="4" borderId="29" xfId="0" applyNumberFormat="1" applyFont="1" applyFill="1" applyBorder="1" applyAlignment="1" applyProtection="1">
      <alignment horizontal="right" vertical="top" wrapText="1"/>
    </xf>
    <xf numFmtId="4" fontId="8" fillId="4" borderId="1" xfId="0" applyNumberFormat="1" applyFont="1" applyFill="1" applyBorder="1" applyAlignment="1" applyProtection="1">
      <alignment horizontal="right" vertical="top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4" fontId="8" fillId="4" borderId="18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0" fontId="5" fillId="3" borderId="1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0"/>
  <sheetViews>
    <sheetView tabSelected="1" zoomScaleNormal="100" workbookViewId="0">
      <selection activeCell="G14" sqref="G14"/>
    </sheetView>
  </sheetViews>
  <sheetFormatPr defaultRowHeight="15"/>
  <cols>
    <col min="1" max="1" width="4.5703125" customWidth="1"/>
    <col min="2" max="2" width="7.85546875" customWidth="1"/>
    <col min="3" max="3" width="25.7109375" customWidth="1"/>
    <col min="4" max="4" width="7.140625" customWidth="1"/>
    <col min="5" max="5" width="17.140625" customWidth="1"/>
    <col min="6" max="6" width="21.42578125" customWidth="1"/>
    <col min="7" max="7" width="22.85546875" customWidth="1"/>
    <col min="9" max="9" width="7.85546875" customWidth="1"/>
    <col min="10" max="10" width="25.710937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>
      <c r="B1" s="35" t="s">
        <v>18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>
      <c r="B3" s="36" t="s">
        <v>10</v>
      </c>
      <c r="C3" s="37"/>
      <c r="D3" s="37"/>
      <c r="E3" s="38"/>
      <c r="F3" s="31">
        <v>2161398.33</v>
      </c>
      <c r="G3" s="21" t="s">
        <v>2</v>
      </c>
      <c r="H3" s="1"/>
      <c r="I3" s="36" t="s">
        <v>23</v>
      </c>
      <c r="J3" s="37"/>
      <c r="K3" s="37"/>
      <c r="L3" s="37"/>
      <c r="M3" s="37"/>
      <c r="N3" s="37"/>
      <c r="O3" s="37"/>
      <c r="P3" s="37"/>
      <c r="Q3" s="57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>
      <c r="B4" s="44"/>
      <c r="C4" s="44"/>
      <c r="D4" s="44"/>
      <c r="E4" s="44"/>
      <c r="F4" s="44"/>
      <c r="G4" s="44"/>
      <c r="H4" s="1"/>
      <c r="I4" s="56" t="s">
        <v>19</v>
      </c>
      <c r="J4" s="56"/>
      <c r="K4" s="56"/>
      <c r="L4" s="5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B5" s="1"/>
      <c r="C5" s="1"/>
      <c r="D5" s="1"/>
      <c r="E5" s="1"/>
      <c r="F5" s="1"/>
      <c r="G5" s="1"/>
      <c r="H5" s="1"/>
      <c r="I5" s="27" t="s">
        <v>20</v>
      </c>
      <c r="J5" s="27"/>
      <c r="K5" s="27"/>
      <c r="L5" s="2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>
      <c r="B7" s="45" t="s">
        <v>11</v>
      </c>
      <c r="C7" s="38"/>
      <c r="D7" s="46"/>
      <c r="E7" s="46"/>
      <c r="F7" s="47"/>
      <c r="G7" s="48"/>
      <c r="H7" s="5"/>
      <c r="I7" s="36" t="s">
        <v>22</v>
      </c>
      <c r="J7" s="37"/>
      <c r="K7" s="37"/>
      <c r="L7" s="37"/>
      <c r="M7" s="37"/>
      <c r="N7" s="37"/>
      <c r="O7" s="37"/>
      <c r="P7" s="37"/>
      <c r="Q7" s="57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21</v>
      </c>
      <c r="L8" s="8" t="s">
        <v>17</v>
      </c>
      <c r="M8" s="8" t="s">
        <v>7</v>
      </c>
      <c r="N8" s="9" t="s">
        <v>8</v>
      </c>
      <c r="O8" s="9" t="s">
        <v>13</v>
      </c>
      <c r="P8" s="9" t="s">
        <v>4</v>
      </c>
      <c r="Q8" s="10" t="s">
        <v>14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45" customHeight="1">
      <c r="A9" s="6"/>
      <c r="B9" s="11">
        <v>1</v>
      </c>
      <c r="C9" s="28" t="s">
        <v>24</v>
      </c>
      <c r="D9" s="30" t="s">
        <v>12</v>
      </c>
      <c r="E9" s="29">
        <v>2161398.33</v>
      </c>
      <c r="F9" s="30">
        <v>1</v>
      </c>
      <c r="G9" s="20">
        <f>E9*F9</f>
        <v>2161398.33</v>
      </c>
      <c r="H9" s="1"/>
      <c r="I9" s="17">
        <f>B9</f>
        <v>1</v>
      </c>
      <c r="J9" s="28" t="s">
        <v>24</v>
      </c>
      <c r="K9" s="13"/>
      <c r="L9" s="13"/>
      <c r="M9" s="18" t="s">
        <v>12</v>
      </c>
      <c r="N9" s="20">
        <v>2161398.33</v>
      </c>
      <c r="O9" s="12"/>
      <c r="P9" s="18">
        <v>1</v>
      </c>
      <c r="Q9" s="19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6"/>
      <c r="B10" s="11"/>
      <c r="C10" s="28"/>
      <c r="D10" s="12"/>
      <c r="E10" s="29"/>
      <c r="F10" s="30"/>
      <c r="G10" s="20"/>
      <c r="H10" s="1"/>
      <c r="I10" s="17">
        <f t="shared" ref="I10:I12" si="0">B10</f>
        <v>0</v>
      </c>
      <c r="J10" s="28"/>
      <c r="K10" s="13"/>
      <c r="L10" s="13"/>
      <c r="M10" s="18"/>
      <c r="N10" s="22"/>
      <c r="O10" s="12"/>
      <c r="P10" s="18"/>
      <c r="Q10" s="19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6"/>
      <c r="B11" s="11"/>
      <c r="C11" s="28"/>
      <c r="D11" s="12"/>
      <c r="E11" s="29"/>
      <c r="F11" s="30"/>
      <c r="G11" s="20"/>
      <c r="H11" s="1"/>
      <c r="I11" s="17">
        <f t="shared" si="0"/>
        <v>0</v>
      </c>
      <c r="J11" s="28"/>
      <c r="K11" s="13"/>
      <c r="L11" s="13"/>
      <c r="M11" s="18"/>
      <c r="N11" s="22"/>
      <c r="O11" s="12"/>
      <c r="P11" s="18"/>
      <c r="Q11" s="19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thickBot="1">
      <c r="A12" s="6"/>
      <c r="B12" s="11"/>
      <c r="C12" s="28"/>
      <c r="D12" s="12"/>
      <c r="E12" s="29"/>
      <c r="F12" s="30"/>
      <c r="G12" s="20"/>
      <c r="H12" s="1"/>
      <c r="I12" s="17">
        <f t="shared" si="0"/>
        <v>0</v>
      </c>
      <c r="J12" s="28"/>
      <c r="K12" s="13"/>
      <c r="L12" s="13"/>
      <c r="M12" s="18"/>
      <c r="N12" s="22"/>
      <c r="O12" s="12"/>
      <c r="P12" s="18"/>
      <c r="Q12" s="19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1" customHeight="1" thickBot="1">
      <c r="A13" s="6"/>
      <c r="B13" s="39"/>
      <c r="C13" s="40"/>
      <c r="D13" s="40"/>
      <c r="E13" s="40"/>
      <c r="F13" s="41"/>
      <c r="G13" s="14">
        <v>2161398.33</v>
      </c>
      <c r="H13" s="1"/>
      <c r="I13" s="39" t="s">
        <v>5</v>
      </c>
      <c r="J13" s="40"/>
      <c r="K13" s="40"/>
      <c r="L13" s="40"/>
      <c r="M13" s="40"/>
      <c r="N13" s="40"/>
      <c r="O13" s="40"/>
      <c r="P13" s="41"/>
      <c r="Q13" s="14">
        <f>SUM(Q9:Q12)</f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" customHeight="1">
      <c r="A14" s="6"/>
      <c r="B14" s="52" t="s">
        <v>15</v>
      </c>
      <c r="C14" s="53"/>
      <c r="D14" s="53"/>
      <c r="E14" s="53"/>
      <c r="F14" s="32">
        <v>0.2</v>
      </c>
      <c r="G14" s="33">
        <v>432279.67</v>
      </c>
      <c r="H14" s="1"/>
      <c r="I14" s="54" t="s">
        <v>15</v>
      </c>
      <c r="J14" s="55"/>
      <c r="K14" s="55"/>
      <c r="L14" s="55"/>
      <c r="M14" s="55"/>
      <c r="N14" s="55"/>
      <c r="O14" s="55"/>
      <c r="P14" s="23">
        <v>0.2</v>
      </c>
      <c r="Q14" s="15">
        <f>Q13*P14</f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 thickBot="1">
      <c r="A15" s="6"/>
      <c r="B15" s="42" t="s">
        <v>6</v>
      </c>
      <c r="C15" s="43"/>
      <c r="D15" s="43"/>
      <c r="E15" s="43"/>
      <c r="F15" s="43"/>
      <c r="G15" s="34">
        <v>2593678</v>
      </c>
      <c r="H15" s="1"/>
      <c r="I15" s="49" t="s">
        <v>6</v>
      </c>
      <c r="J15" s="50"/>
      <c r="K15" s="50"/>
      <c r="L15" s="50"/>
      <c r="M15" s="50"/>
      <c r="N15" s="50"/>
      <c r="O15" s="50"/>
      <c r="P15" s="51"/>
      <c r="Q15" s="16">
        <f>Q13+Q14</f>
        <v>0</v>
      </c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33.75" customHeight="1">
      <c r="B16" s="60"/>
      <c r="C16" s="60"/>
      <c r="D16" s="60"/>
      <c r="E16" s="60"/>
      <c r="F16" s="60"/>
      <c r="G16" s="60"/>
      <c r="H16" s="1"/>
      <c r="I16" s="1"/>
      <c r="J16" s="1"/>
      <c r="K16" s="1"/>
      <c r="L16" s="1"/>
      <c r="M16" s="2"/>
      <c r="N16" s="2"/>
      <c r="O16" s="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ht="151.5" customHeight="1">
      <c r="B17" s="60"/>
      <c r="C17" s="60"/>
      <c r="D17" s="60"/>
      <c r="E17" s="60"/>
      <c r="F17" s="60"/>
      <c r="G17" s="60"/>
      <c r="H17" s="3"/>
      <c r="I17" s="3"/>
      <c r="J17" s="61" t="s">
        <v>16</v>
      </c>
      <c r="K17" s="62"/>
      <c r="L17" s="2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1"/>
    </row>
    <row r="18" spans="2:27" ht="19.5">
      <c r="J18" s="59"/>
      <c r="K18" s="59"/>
      <c r="L18" s="24"/>
      <c r="AA18" s="1"/>
    </row>
    <row r="19" spans="2:27" ht="16.5">
      <c r="J19" s="58"/>
      <c r="K19" s="58"/>
      <c r="L19" s="25"/>
    </row>
    <row r="20" spans="2:27" ht="19.5">
      <c r="J20" s="59"/>
      <c r="K20" s="59"/>
      <c r="L20" s="24"/>
    </row>
  </sheetData>
  <sheetProtection formatCells="0" formatColumns="0" formatRows="0" insertRows="0" deleteRows="0"/>
  <mergeCells count="19">
    <mergeCell ref="J19:K19"/>
    <mergeCell ref="J20:K20"/>
    <mergeCell ref="J18:K18"/>
    <mergeCell ref="B17:G17"/>
    <mergeCell ref="I7:Q7"/>
    <mergeCell ref="I13:P13"/>
    <mergeCell ref="B16:G16"/>
    <mergeCell ref="J17:K17"/>
    <mergeCell ref="B1:Q1"/>
    <mergeCell ref="B3:E3"/>
    <mergeCell ref="B13:F13"/>
    <mergeCell ref="B15:F15"/>
    <mergeCell ref="B4:G4"/>
    <mergeCell ref="B7:G7"/>
    <mergeCell ref="I15:P15"/>
    <mergeCell ref="B14:E14"/>
    <mergeCell ref="I14:O14"/>
    <mergeCell ref="I4:L4"/>
    <mergeCell ref="I3:Q3"/>
  </mergeCells>
  <pageMargins left="0.25" right="0.25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2019-03-14T12:22:19Z</cp:lastPrinted>
  <dcterms:created xsi:type="dcterms:W3CDTF">2018-05-22T01:14:50Z</dcterms:created>
  <dcterms:modified xsi:type="dcterms:W3CDTF">2019-11-11T12:44:10Z</dcterms:modified>
</cp:coreProperties>
</file>