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170" windowHeight="11520"/>
  </bookViews>
  <sheets>
    <sheet name="Структура НМЦ и форма КП" sheetId="1" r:id="rId1"/>
  </sheets>
  <externalReferences>
    <externalReference r:id="rId2"/>
  </externalReferences>
  <definedNames>
    <definedName name="_xlnm.Print_Area" localSheetId="0">'Структура НМЦ и форма КП'!$A$1:$Q$17</definedName>
    <definedName name="СпособЗакупки">[1]ПП925!$B$7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/>
  <c r="N9"/>
  <c r="P9"/>
  <c r="Q9"/>
  <c r="M10"/>
  <c r="N10"/>
  <c r="P10"/>
  <c r="Q10"/>
  <c r="M11"/>
  <c r="N11"/>
  <c r="P11"/>
  <c r="Q11"/>
  <c r="M12"/>
  <c r="N12"/>
  <c r="P12"/>
  <c r="Q12"/>
  <c r="I10" l="1"/>
  <c r="I11"/>
  <c r="I12"/>
  <c r="I9"/>
  <c r="G10"/>
  <c r="G11"/>
  <c r="G12"/>
  <c r="G9"/>
  <c r="Q13" l="1"/>
  <c r="G13"/>
  <c r="G14" l="1"/>
  <c r="G15" s="1"/>
  <c r="Q14"/>
  <c r="Q15" s="1"/>
</calcChain>
</file>

<file path=xl/sharedStrings.xml><?xml version="1.0" encoding="utf-8"?>
<sst xmlns="http://schemas.openxmlformats.org/spreadsheetml/2006/main" count="42" uniqueCount="28">
  <si>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</si>
  <si>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</si>
  <si>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руб. (без учета НДС)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</si>
  <si>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</si>
  <si>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</si>
  <si>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</si>
  <si>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</si>
  <si>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</si>
  <si>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</si>
  <si>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</si>
  <si>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</si>
  <si>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</si>
  <si>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шт.</t>
  </si>
  <si>
    <t>Предлагаемая цена одной единицы продукции
(руб. без НДС)</t>
  </si>
  <si>
    <t>Итоговая стоимость позиции
(руб. без НДС)</t>
  </si>
  <si>
    <t>Кроме того, НДС, руб.</t>
  </si>
  <si>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(подпись, М.П.)</t>
    </r>
    <r>
      <rPr>
        <sz val="13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(фамилия, имя, отчество подписавшего, должность)</t>
    </r>
  </si>
  <si>
    <t>Производитель продукции</t>
  </si>
  <si>
    <t>Приложение к Документации о закупке – Структура НМЦ (в т.ч. форма Коммерческого предложения)</t>
  </si>
  <si>
    <t>Приложение 1 к письму о подаче оферты
от «____» _____________ г. №__________</t>
  </si>
  <si>
    <t>Наименование и ИНН Участника: _________________________________</t>
  </si>
  <si>
    <r>
      <t xml:space="preserve">Страна происхождения товара
</t>
    </r>
    <r>
      <rPr>
        <i/>
        <sz val="10"/>
        <color rgb="FFFF0000"/>
        <rFont val="Calibri"/>
        <family val="2"/>
        <charset val="204"/>
        <scheme val="minor"/>
      </rPr>
      <t>[только для товаров, 
в соответствии с общероссийским классификатором стран мира]</t>
    </r>
  </si>
  <si>
    <t>КОММЕРЧЕСКОЕ ПРЕДЛОЖЕНИЕ</t>
  </si>
  <si>
    <t xml:space="preserve">Форма Коммерческого предложения Участника </t>
  </si>
  <si>
    <t>Автомобиль УАЗ-220695-05 (1)</t>
  </si>
  <si>
    <t>Автомобиль УАЗ-220695-05 (2)</t>
  </si>
  <si>
    <t>Автомобиль УАЗ-220695-05 (3)</t>
  </si>
  <si>
    <t>Автомобиль УАЗ-220695-05 (4)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</si>
</sst>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333333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thin">
        <color indexed="64"/>
      </bottom>
      <diagonal/>
    </border>
    <border>
      <left/>
      <right/>
      <top style="thin">
        <color rgb="FF002060"/>
      </top>
      <bottom style="thin">
        <color indexed="64"/>
      </bottom>
      <diagonal/>
    </border>
    <border>
      <left/>
      <right style="thin">
        <color rgb="FF002060"/>
      </right>
      <top style="thin">
        <color rgb="FF002060"/>
      </top>
      <bottom style="thin">
        <color indexed="64"/>
      </bottom>
      <diagonal/>
    </border>
    <border>
      <left/>
      <right style="medium">
        <color rgb="FF002060"/>
      </right>
      <top style="thin">
        <color rgb="FF002060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17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4" fontId="8" fillId="2" borderId="8" xfId="0" applyNumberFormat="1" applyFont="1" applyFill="1" applyBorder="1" applyAlignment="1" applyProtection="1">
      <alignment horizontal="center" vertical="top" wrapText="1"/>
      <protection locked="0"/>
    </xf>
    <xf numFmtId="49" fontId="8" fillId="2" borderId="8" xfId="0" applyNumberFormat="1" applyFont="1" applyFill="1" applyBorder="1" applyAlignment="1" applyProtection="1">
      <alignment horizontal="left" vertical="top" wrapText="1"/>
      <protection locked="0"/>
    </xf>
    <xf numFmtId="4" fontId="1" fillId="4" borderId="15" xfId="0" applyNumberFormat="1" applyFont="1" applyFill="1" applyBorder="1" applyAlignment="1">
      <alignment horizontal="center" vertical="center" wrapText="1"/>
    </xf>
    <xf numFmtId="4" fontId="2" fillId="4" borderId="23" xfId="0" applyNumberFormat="1" applyFont="1" applyFill="1" applyBorder="1" applyAlignment="1">
      <alignment horizontal="center" vertical="top" wrapText="1"/>
    </xf>
    <xf numFmtId="4" fontId="2" fillId="4" borderId="22" xfId="0" applyNumberFormat="1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center"/>
    </xf>
    <xf numFmtId="3" fontId="2" fillId="5" borderId="8" xfId="0" applyNumberFormat="1" applyFont="1" applyFill="1" applyBorder="1" applyAlignment="1">
      <alignment horizontal="center" vertical="top" wrapText="1"/>
    </xf>
    <xf numFmtId="4" fontId="2" fillId="5" borderId="9" xfId="0" applyNumberFormat="1" applyFont="1" applyFill="1" applyBorder="1" applyAlignment="1">
      <alignment horizontal="center" vertical="top" wrapText="1"/>
    </xf>
    <xf numFmtId="4" fontId="8" fillId="5" borderId="9" xfId="0" applyNumberFormat="1" applyFont="1" applyFill="1" applyBorder="1" applyAlignment="1" applyProtection="1">
      <alignment horizontal="center" vertical="top" wrapText="1"/>
    </xf>
    <xf numFmtId="0" fontId="6" fillId="4" borderId="5" xfId="0" applyFont="1" applyFill="1" applyBorder="1" applyAlignment="1">
      <alignment horizontal="center" vertical="center" wrapText="1"/>
    </xf>
    <xf numFmtId="4" fontId="2" fillId="5" borderId="8" xfId="0" applyNumberFormat="1" applyFont="1" applyFill="1" applyBorder="1" applyAlignment="1">
      <alignment horizontal="center" vertical="top" wrapText="1"/>
    </xf>
    <xf numFmtId="9" fontId="8" fillId="2" borderId="24" xfId="0" applyNumberFormat="1" applyFont="1" applyFill="1" applyBorder="1" applyAlignment="1" applyProtection="1">
      <alignment horizontal="center" vertical="top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5" fillId="0" borderId="0" xfId="0" applyFont="1" applyAlignment="1">
      <alignment horizontal="left"/>
    </xf>
    <xf numFmtId="0" fontId="16" fillId="0" borderId="26" xfId="0" applyFont="1" applyFill="1" applyBorder="1" applyAlignment="1">
      <alignment horizontal="left" vertical="center" wrapText="1"/>
    </xf>
    <xf numFmtId="4" fontId="17" fillId="0" borderId="25" xfId="0" applyNumberFormat="1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4" fontId="9" fillId="4" borderId="10" xfId="0" applyNumberFormat="1" applyFont="1" applyFill="1" applyBorder="1" applyAlignment="1" applyProtection="1">
      <alignment horizontal="right" vertical="center" wrapText="1"/>
    </xf>
    <xf numFmtId="4" fontId="9" fillId="4" borderId="11" xfId="0" applyNumberFormat="1" applyFont="1" applyFill="1" applyBorder="1" applyAlignment="1" applyProtection="1">
      <alignment horizontal="right" vertical="center" wrapText="1"/>
    </xf>
    <xf numFmtId="4" fontId="9" fillId="4" borderId="12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4" fontId="8" fillId="4" borderId="20" xfId="0" applyNumberFormat="1" applyFont="1" applyFill="1" applyBorder="1" applyAlignment="1" applyProtection="1">
      <alignment horizontal="right" vertical="top" wrapText="1"/>
    </xf>
    <xf numFmtId="4" fontId="8" fillId="4" borderId="21" xfId="0" applyNumberFormat="1" applyFont="1" applyFill="1" applyBorder="1" applyAlignment="1" applyProtection="1">
      <alignment horizontal="right" vertical="top" wrapText="1"/>
    </xf>
    <xf numFmtId="4" fontId="8" fillId="4" borderId="14" xfId="0" applyNumberFormat="1" applyFont="1" applyFill="1" applyBorder="1" applyAlignment="1" applyProtection="1">
      <alignment horizontal="right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8" fillId="4" borderId="19" xfId="0" applyNumberFormat="1" applyFont="1" applyFill="1" applyBorder="1" applyAlignment="1" applyProtection="1">
      <alignment horizontal="right" vertical="top" wrapText="1"/>
    </xf>
    <xf numFmtId="4" fontId="8" fillId="4" borderId="18" xfId="0" applyNumberFormat="1" applyFont="1" applyFill="1" applyBorder="1" applyAlignment="1" applyProtection="1">
      <alignment horizontal="right" vertical="top" wrapText="1"/>
    </xf>
    <xf numFmtId="0" fontId="15" fillId="0" borderId="0" xfId="0" applyFont="1" applyBorder="1" applyAlignment="1">
      <alignment horizontal="left" vertical="top" wrapText="1"/>
    </xf>
    <xf numFmtId="4" fontId="18" fillId="4" borderId="1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top" wrapText="1"/>
    </xf>
    <xf numFmtId="0" fontId="7" fillId="0" borderId="0" xfId="0" applyFont="1" applyFill="1" applyBorder="1" applyAlignment="1">
      <alignment horizontal="justify" vertical="center" wrapText="1"/>
    </xf>
    <xf numFmtId="4" fontId="2" fillId="4" borderId="27" xfId="0" applyNumberFormat="1" applyFont="1" applyFill="1" applyBorder="1" applyAlignment="1">
      <alignment horizontal="center" vertical="top" wrapText="1"/>
    </xf>
    <xf numFmtId="4" fontId="8" fillId="4" borderId="28" xfId="0" applyNumberFormat="1" applyFont="1" applyFill="1" applyBorder="1" applyAlignment="1" applyProtection="1">
      <alignment horizontal="right" vertical="top" wrapText="1"/>
    </xf>
    <xf numFmtId="4" fontId="8" fillId="4" borderId="29" xfId="0" applyNumberFormat="1" applyFont="1" applyFill="1" applyBorder="1" applyAlignment="1" applyProtection="1">
      <alignment horizontal="right" vertical="top" wrapText="1"/>
    </xf>
    <xf numFmtId="4" fontId="8" fillId="4" borderId="30" xfId="0" applyNumberFormat="1" applyFont="1" applyFill="1" applyBorder="1" applyAlignment="1" applyProtection="1">
      <alignment horizontal="right" vertical="top" wrapText="1"/>
    </xf>
    <xf numFmtId="4" fontId="2" fillId="4" borderId="3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-&#1056;&#1059;&#1057;&#1043;&#1048;&#1044;&#1056;&#1054;\&#1040;&#1083;&#1100;&#1073;&#1086;&#1084;%20&#1090;&#1080;&#1087;&#1086;&#1074;&#1099;&#1093;%20&#1092;&#1086;&#1088;&#1084;%20&#1087;&#1086;%20&#1080;&#1079;&#1084;%20223-&#1060;&#1047;\&#1040;&#1083;&#1100;&#1073;&#1086;&#1084;%20&#1090;&#1080;&#1087;&#1086;&#1074;&#1099;&#1093;%20&#1092;&#1086;&#1088;&#1084;%20&#1082;%2001.07.2018\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20"/>
  <sheetViews>
    <sheetView tabSelected="1" zoomScaleNormal="100" workbookViewId="0">
      <selection activeCell="J23" sqref="J23"/>
    </sheetView>
  </sheetViews>
  <sheetFormatPr defaultRowHeight="15"/>
  <cols>
    <col min="1" max="1" width="4.5703125" customWidth="1"/>
    <col min="2" max="2" width="7.28515625" customWidth="1"/>
    <col min="3" max="3" width="27.28515625" customWidth="1"/>
    <col min="4" max="4" width="7.140625" customWidth="1"/>
    <col min="5" max="5" width="17.140625" customWidth="1"/>
    <col min="6" max="6" width="26.5703125" customWidth="1"/>
    <col min="7" max="7" width="22.85546875" customWidth="1"/>
    <col min="9" max="9" width="7.42578125" customWidth="1"/>
    <col min="10" max="10" width="27.42578125" customWidth="1"/>
    <col min="11" max="12" width="21.28515625" customWidth="1"/>
    <col min="13" max="13" width="7.28515625" customWidth="1"/>
    <col min="14" max="14" width="15" customWidth="1"/>
    <col min="15" max="15" width="13.85546875" customWidth="1"/>
    <col min="16" max="16" width="8.7109375" customWidth="1"/>
    <col min="17" max="17" width="22.7109375" customWidth="1"/>
  </cols>
  <sheetData>
    <row r="1" spans="1:27" ht="34.5" customHeight="1">
      <c r="B1" s="41" t="s">
        <v>18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.75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4.5" customHeight="1" thickBot="1">
      <c r="B3" s="33" t="s">
        <v>10</v>
      </c>
      <c r="C3" s="34"/>
      <c r="D3" s="34"/>
      <c r="E3" s="42"/>
      <c r="F3" s="53">
        <v>2406165.6800000002</v>
      </c>
      <c r="G3" s="21" t="s">
        <v>2</v>
      </c>
      <c r="H3" s="1"/>
      <c r="I3" s="33" t="s">
        <v>23</v>
      </c>
      <c r="J3" s="34"/>
      <c r="K3" s="34"/>
      <c r="L3" s="34"/>
      <c r="M3" s="34"/>
      <c r="N3" s="34"/>
      <c r="O3" s="34"/>
      <c r="P3" s="34"/>
      <c r="Q3" s="35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3.75" customHeight="1">
      <c r="B4" s="54"/>
      <c r="C4" s="54"/>
      <c r="D4" s="54"/>
      <c r="E4" s="54"/>
      <c r="F4" s="54"/>
      <c r="G4" s="54"/>
      <c r="H4" s="1"/>
      <c r="I4" s="52" t="s">
        <v>19</v>
      </c>
      <c r="J4" s="52"/>
      <c r="K4" s="52"/>
      <c r="L4" s="5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>
      <c r="B5" s="1"/>
      <c r="C5" s="1"/>
      <c r="D5" s="1"/>
      <c r="E5" s="1"/>
      <c r="F5" s="1"/>
      <c r="G5" s="1"/>
      <c r="H5" s="1"/>
      <c r="I5" s="27" t="s">
        <v>20</v>
      </c>
      <c r="J5" s="27"/>
      <c r="K5" s="27"/>
      <c r="L5" s="2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" customHeight="1" thickBo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2.25" customHeight="1" thickBot="1">
      <c r="B7" s="46" t="s">
        <v>11</v>
      </c>
      <c r="C7" s="42"/>
      <c r="D7" s="47"/>
      <c r="E7" s="47"/>
      <c r="F7" s="48"/>
      <c r="G7" s="49"/>
      <c r="H7" s="5"/>
      <c r="I7" s="33" t="s">
        <v>22</v>
      </c>
      <c r="J7" s="34"/>
      <c r="K7" s="34"/>
      <c r="L7" s="34"/>
      <c r="M7" s="34"/>
      <c r="N7" s="34"/>
      <c r="O7" s="34"/>
      <c r="P7" s="34"/>
      <c r="Q7" s="35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89.25">
      <c r="B8" s="7" t="s">
        <v>3</v>
      </c>
      <c r="C8" s="8" t="s">
        <v>0</v>
      </c>
      <c r="D8" s="8" t="s">
        <v>7</v>
      </c>
      <c r="E8" s="9" t="s">
        <v>8</v>
      </c>
      <c r="F8" s="9" t="s">
        <v>4</v>
      </c>
      <c r="G8" s="10" t="s">
        <v>9</v>
      </c>
      <c r="H8" s="1"/>
      <c r="I8" s="7" t="s">
        <v>3</v>
      </c>
      <c r="J8" s="8" t="s">
        <v>1</v>
      </c>
      <c r="K8" s="9" t="s">
        <v>21</v>
      </c>
      <c r="L8" s="8" t="s">
        <v>17</v>
      </c>
      <c r="M8" s="8" t="s">
        <v>7</v>
      </c>
      <c r="N8" s="9" t="s">
        <v>8</v>
      </c>
      <c r="O8" s="9" t="s">
        <v>13</v>
      </c>
      <c r="P8" s="9" t="s">
        <v>4</v>
      </c>
      <c r="Q8" s="10" t="s">
        <v>14</v>
      </c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>
      <c r="A9" s="6"/>
      <c r="B9" s="11">
        <v>1</v>
      </c>
      <c r="C9" s="28" t="s">
        <v>24</v>
      </c>
      <c r="D9" s="12" t="s">
        <v>12</v>
      </c>
      <c r="E9" s="29">
        <v>601541.42000000004</v>
      </c>
      <c r="F9" s="30">
        <v>1</v>
      </c>
      <c r="G9" s="20">
        <f>E9*F9</f>
        <v>601541.42000000004</v>
      </c>
      <c r="H9" s="1"/>
      <c r="I9" s="17">
        <f>B9</f>
        <v>1</v>
      </c>
      <c r="J9" s="28" t="s">
        <v>24</v>
      </c>
      <c r="K9" s="13"/>
      <c r="L9" s="13"/>
      <c r="M9" s="18" t="str">
        <f>D9</f>
        <v>шт.</v>
      </c>
      <c r="N9" s="22">
        <f>E9</f>
        <v>601541.42000000004</v>
      </c>
      <c r="O9" s="12"/>
      <c r="P9" s="18">
        <f>F9</f>
        <v>1</v>
      </c>
      <c r="Q9" s="19">
        <f>O9*P9</f>
        <v>0</v>
      </c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6"/>
      <c r="B10" s="11">
        <v>2</v>
      </c>
      <c r="C10" s="28" t="s">
        <v>25</v>
      </c>
      <c r="D10" s="12" t="s">
        <v>12</v>
      </c>
      <c r="E10" s="29">
        <v>601541.42000000004</v>
      </c>
      <c r="F10" s="30">
        <v>1</v>
      </c>
      <c r="G10" s="20">
        <f t="shared" ref="G10:G12" si="0">E10*F10</f>
        <v>601541.42000000004</v>
      </c>
      <c r="H10" s="1"/>
      <c r="I10" s="17">
        <f t="shared" ref="I10:I12" si="1">B10</f>
        <v>2</v>
      </c>
      <c r="J10" s="28" t="s">
        <v>25</v>
      </c>
      <c r="K10" s="13"/>
      <c r="L10" s="13"/>
      <c r="M10" s="18" t="str">
        <f t="shared" ref="M10:M12" si="2">D10</f>
        <v>шт.</v>
      </c>
      <c r="N10" s="22">
        <f t="shared" ref="N10:N12" si="3">E10</f>
        <v>601541.42000000004</v>
      </c>
      <c r="O10" s="12"/>
      <c r="P10" s="18">
        <f t="shared" ref="P10:P12" si="4">F10</f>
        <v>1</v>
      </c>
      <c r="Q10" s="19">
        <f t="shared" ref="Q10:Q12" si="5">O10*P10</f>
        <v>0</v>
      </c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6"/>
      <c r="B11" s="11">
        <v>3</v>
      </c>
      <c r="C11" s="28" t="s">
        <v>26</v>
      </c>
      <c r="D11" s="12" t="s">
        <v>12</v>
      </c>
      <c r="E11" s="29">
        <v>601541.42000000004</v>
      </c>
      <c r="F11" s="30">
        <v>1</v>
      </c>
      <c r="G11" s="20">
        <f t="shared" si="0"/>
        <v>601541.42000000004</v>
      </c>
      <c r="H11" s="1"/>
      <c r="I11" s="17">
        <f t="shared" si="1"/>
        <v>3</v>
      </c>
      <c r="J11" s="28" t="s">
        <v>26</v>
      </c>
      <c r="K11" s="13"/>
      <c r="L11" s="13"/>
      <c r="M11" s="18" t="str">
        <f t="shared" si="2"/>
        <v>шт.</v>
      </c>
      <c r="N11" s="22">
        <f t="shared" si="3"/>
        <v>601541.42000000004</v>
      </c>
      <c r="O11" s="12"/>
      <c r="P11" s="18">
        <f t="shared" si="4"/>
        <v>1</v>
      </c>
      <c r="Q11" s="19">
        <f t="shared" si="5"/>
        <v>0</v>
      </c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.75" thickBot="1">
      <c r="A12" s="6"/>
      <c r="B12" s="11">
        <v>4</v>
      </c>
      <c r="C12" s="28" t="s">
        <v>27</v>
      </c>
      <c r="D12" s="12" t="s">
        <v>12</v>
      </c>
      <c r="E12" s="29">
        <v>601541.42000000004</v>
      </c>
      <c r="F12" s="30">
        <v>1</v>
      </c>
      <c r="G12" s="20">
        <f t="shared" si="0"/>
        <v>601541.42000000004</v>
      </c>
      <c r="H12" s="1"/>
      <c r="I12" s="17">
        <f t="shared" si="1"/>
        <v>4</v>
      </c>
      <c r="J12" s="28" t="s">
        <v>27</v>
      </c>
      <c r="K12" s="13"/>
      <c r="L12" s="13"/>
      <c r="M12" s="18" t="str">
        <f t="shared" si="2"/>
        <v>шт.</v>
      </c>
      <c r="N12" s="22">
        <f t="shared" si="3"/>
        <v>601541.42000000004</v>
      </c>
      <c r="O12" s="12"/>
      <c r="P12" s="18">
        <f t="shared" si="4"/>
        <v>1</v>
      </c>
      <c r="Q12" s="19">
        <f t="shared" si="5"/>
        <v>0</v>
      </c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21" customHeight="1" thickBot="1">
      <c r="A13" s="6"/>
      <c r="B13" s="36" t="s">
        <v>5</v>
      </c>
      <c r="C13" s="37"/>
      <c r="D13" s="37"/>
      <c r="E13" s="37"/>
      <c r="F13" s="38"/>
      <c r="G13" s="14">
        <f>SUM(G9:G12)</f>
        <v>2406165.6800000002</v>
      </c>
      <c r="H13" s="1"/>
      <c r="I13" s="36" t="s">
        <v>5</v>
      </c>
      <c r="J13" s="37"/>
      <c r="K13" s="37"/>
      <c r="L13" s="37"/>
      <c r="M13" s="37"/>
      <c r="N13" s="37"/>
      <c r="O13" s="37"/>
      <c r="P13" s="38"/>
      <c r="Q13" s="14">
        <f>SUM(Q9:Q12)</f>
        <v>0</v>
      </c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" customHeight="1">
      <c r="A14" s="6"/>
      <c r="B14" s="50" t="s">
        <v>15</v>
      </c>
      <c r="C14" s="51"/>
      <c r="D14" s="51"/>
      <c r="E14" s="51"/>
      <c r="F14" s="23">
        <v>0.2</v>
      </c>
      <c r="G14" s="56">
        <f>G13*F14</f>
        <v>481233.13600000006</v>
      </c>
      <c r="H14" s="1"/>
      <c r="I14" s="50" t="s">
        <v>15</v>
      </c>
      <c r="J14" s="51"/>
      <c r="K14" s="51"/>
      <c r="L14" s="51"/>
      <c r="M14" s="51"/>
      <c r="N14" s="51"/>
      <c r="O14" s="51"/>
      <c r="P14" s="23">
        <v>0.2</v>
      </c>
      <c r="Q14" s="15">
        <f>Q13*P14</f>
        <v>0</v>
      </c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.75" customHeight="1" thickBot="1">
      <c r="A15" s="6"/>
      <c r="B15" s="57" t="s">
        <v>6</v>
      </c>
      <c r="C15" s="58"/>
      <c r="D15" s="58"/>
      <c r="E15" s="58"/>
      <c r="F15" s="59"/>
      <c r="G15" s="60">
        <f>G13+G14</f>
        <v>2887398.8160000001</v>
      </c>
      <c r="H15" s="1"/>
      <c r="I15" s="43" t="s">
        <v>6</v>
      </c>
      <c r="J15" s="44"/>
      <c r="K15" s="44"/>
      <c r="L15" s="44"/>
      <c r="M15" s="44"/>
      <c r="N15" s="44"/>
      <c r="O15" s="44"/>
      <c r="P15" s="45"/>
      <c r="Q15" s="16">
        <f>Q13+Q14</f>
        <v>0</v>
      </c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33.75" customHeight="1">
      <c r="B16" s="55"/>
      <c r="C16" s="55"/>
      <c r="D16" s="55"/>
      <c r="E16" s="55"/>
      <c r="F16" s="55"/>
      <c r="G16" s="55"/>
      <c r="H16" s="1"/>
      <c r="I16" s="1"/>
      <c r="J16" s="1"/>
      <c r="K16" s="1"/>
      <c r="L16" s="1"/>
      <c r="M16" s="2"/>
      <c r="N16" s="2"/>
      <c r="O16" s="2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ht="151.5" customHeight="1">
      <c r="B17" s="55"/>
      <c r="C17" s="55"/>
      <c r="D17" s="55"/>
      <c r="E17" s="55"/>
      <c r="F17" s="55"/>
      <c r="G17" s="55"/>
      <c r="H17" s="3"/>
      <c r="I17" s="3"/>
      <c r="J17" s="39" t="s">
        <v>16</v>
      </c>
      <c r="K17" s="40"/>
      <c r="L17" s="26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1"/>
    </row>
    <row r="18" spans="2:27" ht="19.5">
      <c r="J18" s="32"/>
      <c r="K18" s="32"/>
      <c r="L18" s="24"/>
      <c r="AA18" s="1"/>
    </row>
    <row r="19" spans="2:27" ht="16.5">
      <c r="J19" s="31"/>
      <c r="K19" s="31"/>
      <c r="L19" s="25"/>
    </row>
    <row r="20" spans="2:27" ht="19.5">
      <c r="J20" s="32"/>
      <c r="K20" s="32"/>
      <c r="L20" s="24"/>
    </row>
  </sheetData>
  <sheetProtection formatCells="0" formatColumns="0" formatRows="0" insertRows="0" deleteRows="0"/>
  <mergeCells count="19">
    <mergeCell ref="B1:Q1"/>
    <mergeCell ref="B3:E3"/>
    <mergeCell ref="B13:F13"/>
    <mergeCell ref="B15:F15"/>
    <mergeCell ref="B4:G4"/>
    <mergeCell ref="B7:G7"/>
    <mergeCell ref="I15:P15"/>
    <mergeCell ref="B14:E14"/>
    <mergeCell ref="I14:O14"/>
    <mergeCell ref="I4:L4"/>
    <mergeCell ref="I3:Q3"/>
    <mergeCell ref="J19:K19"/>
    <mergeCell ref="J20:K20"/>
    <mergeCell ref="J18:K18"/>
    <mergeCell ref="B17:G17"/>
    <mergeCell ref="I7:Q7"/>
    <mergeCell ref="I13:P13"/>
    <mergeCell ref="B16:G16"/>
    <mergeCell ref="J17:K17"/>
  </mergeCells>
  <pageMargins left="0.25" right="0.25" top="0.75" bottom="0.75" header="0.3" footer="0.3"/>
  <pageSetup paperSize="9" scale="57" orientation="landscape" r:id="rId1"/>
  <ignoredErrors>
    <ignoredError sqref="M9 M10:M1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Структура НМЦ и форма КП</vt:lpstr>
      <vt:lpstr>'Структура НМЦ и форма КП'!Область_печати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egorovas</cp:lastModifiedBy>
  <cp:lastPrinted>2019-03-06T10:54:59Z</cp:lastPrinted>
  <dcterms:created xsi:type="dcterms:W3CDTF">2018-05-22T01:14:50Z</dcterms:created>
  <dcterms:modified xsi:type="dcterms:W3CDTF">2019-03-15T12:02:29Z</dcterms:modified>
</cp:coreProperties>
</file>