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ОПРОВОЖДЕНИЕ ИП ТЕЛЕФОНИИ Лот 10 ПРО ДЭК 2020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P9" i="1"/>
  <c r="Q9" i="1" s="1"/>
  <c r="I9" i="1" l="1"/>
  <c r="G9" i="1"/>
  <c r="Q10" i="1" l="1"/>
  <c r="G10" i="1"/>
  <c r="F3" i="1" s="1"/>
  <c r="G11" i="1" l="1"/>
  <c r="G12" i="1" s="1"/>
  <c r="Q11" i="1"/>
  <c r="Q12" i="1" s="1"/>
</calcChain>
</file>

<file path=xl/sharedStrings.xml><?xml version="1.0" encoding="utf-8"?>
<sst xmlns="http://schemas.openxmlformats.org/spreadsheetml/2006/main" count="35" uniqueCount="26">
  <si>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</si>
  <si>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</si>
  <si>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</si>
  <si>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</si>
  <si>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</si>
  <si>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</si>
  <si>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</si>
  <si>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</si>
  <si>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</si>
  <si>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</si>
  <si>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</si>
  <si>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</si>
  <si>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</si>
  <si>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</si>
  <si>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</si>
  <si>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</si>
  <si>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</si>
  <si>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</si>
  <si>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</si>
  <si>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</si>
  <si>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</si>
  <si>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</si>
  <si>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</si>
  <si>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</si>
  <si>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х</t>
  </si>
  <si>
    <t>Сопровождение Системы ИП-телефонии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</si>
</sst>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4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zoomScaleNormal="100" workbookViewId="0">
      <selection activeCell="J9" sqref="J9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1.8554687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4" t="s">
        <v>10</v>
      </c>
      <c r="C3" s="35"/>
      <c r="D3" s="35"/>
      <c r="E3" s="43"/>
      <c r="F3" s="31">
        <f>G10</f>
        <v>501200</v>
      </c>
      <c r="G3" s="23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4"/>
      <c r="C4" s="54"/>
      <c r="D4" s="54"/>
      <c r="E4" s="54"/>
      <c r="F4" s="54"/>
      <c r="G4" s="54"/>
      <c r="H4" s="1"/>
      <c r="I4" s="53" t="s">
        <v>18</v>
      </c>
      <c r="J4" s="53"/>
      <c r="K4" s="53"/>
      <c r="L4" s="5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7" t="s">
        <v>11</v>
      </c>
      <c r="C7" s="43"/>
      <c r="D7" s="48"/>
      <c r="E7" s="48"/>
      <c r="F7" s="49"/>
      <c r="G7" s="50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3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 thickBot="1" x14ac:dyDescent="0.3">
      <c r="A9" s="6"/>
      <c r="B9" s="11">
        <v>1</v>
      </c>
      <c r="C9" s="12" t="s">
        <v>25</v>
      </c>
      <c r="D9" s="13" t="s">
        <v>23</v>
      </c>
      <c r="E9" s="13">
        <v>2004.8</v>
      </c>
      <c r="F9" s="14">
        <v>250</v>
      </c>
      <c r="G9" s="22">
        <f>E9*F9</f>
        <v>501200</v>
      </c>
      <c r="H9" s="1"/>
      <c r="I9" s="19">
        <f>B9</f>
        <v>1</v>
      </c>
      <c r="J9" s="30" t="s">
        <v>25</v>
      </c>
      <c r="K9" s="15" t="s">
        <v>24</v>
      </c>
      <c r="L9" s="15" t="s">
        <v>24</v>
      </c>
      <c r="M9" s="20" t="str">
        <f>D9</f>
        <v>чел*час</v>
      </c>
      <c r="N9" s="24">
        <f>E9</f>
        <v>2004.8</v>
      </c>
      <c r="O9" s="13"/>
      <c r="P9" s="20">
        <f>F9</f>
        <v>250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7" t="s">
        <v>5</v>
      </c>
      <c r="C10" s="38"/>
      <c r="D10" s="38"/>
      <c r="E10" s="38"/>
      <c r="F10" s="39"/>
      <c r="G10" s="16">
        <f>SUM(G9:G9)</f>
        <v>501200</v>
      </c>
      <c r="H10" s="1"/>
      <c r="I10" s="37" t="s">
        <v>5</v>
      </c>
      <c r="J10" s="38"/>
      <c r="K10" s="38"/>
      <c r="L10" s="38"/>
      <c r="M10" s="38"/>
      <c r="N10" s="38"/>
      <c r="O10" s="38"/>
      <c r="P10" s="39"/>
      <c r="Q10" s="16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51" t="s">
        <v>14</v>
      </c>
      <c r="C11" s="52"/>
      <c r="D11" s="52"/>
      <c r="E11" s="52"/>
      <c r="F11" s="25">
        <v>0.2</v>
      </c>
      <c r="G11" s="17">
        <f>G10*F11</f>
        <v>100240</v>
      </c>
      <c r="H11" s="1"/>
      <c r="I11" s="51" t="s">
        <v>14</v>
      </c>
      <c r="J11" s="52"/>
      <c r="K11" s="52"/>
      <c r="L11" s="52"/>
      <c r="M11" s="52"/>
      <c r="N11" s="52"/>
      <c r="O11" s="52"/>
      <c r="P11" s="25">
        <v>0.2</v>
      </c>
      <c r="Q11" s="17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44" t="s">
        <v>6</v>
      </c>
      <c r="C12" s="45"/>
      <c r="D12" s="45"/>
      <c r="E12" s="45"/>
      <c r="F12" s="46"/>
      <c r="G12" s="18">
        <f>G10+G11</f>
        <v>601440</v>
      </c>
      <c r="H12" s="1"/>
      <c r="I12" s="44" t="s">
        <v>6</v>
      </c>
      <c r="J12" s="45"/>
      <c r="K12" s="45"/>
      <c r="L12" s="45"/>
      <c r="M12" s="45"/>
      <c r="N12" s="45"/>
      <c r="O12" s="45"/>
      <c r="P12" s="46"/>
      <c r="Q12" s="18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55"/>
      <c r="C13" s="55"/>
      <c r="D13" s="55"/>
      <c r="E13" s="55"/>
      <c r="F13" s="55"/>
      <c r="G13" s="55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56"/>
      <c r="C14" s="56"/>
      <c r="D14" s="56"/>
      <c r="E14" s="56"/>
      <c r="F14" s="56"/>
      <c r="G14" s="56"/>
      <c r="H14" s="3"/>
      <c r="I14" s="3"/>
      <c r="J14" s="40" t="s">
        <v>15</v>
      </c>
      <c r="K14" s="41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33"/>
      <c r="K15" s="33"/>
      <c r="L15" s="26"/>
      <c r="AA15" s="1"/>
    </row>
    <row r="16" spans="1:27" ht="16.5" x14ac:dyDescent="0.25">
      <c r="J16" s="32"/>
      <c r="K16" s="32"/>
      <c r="L16" s="27"/>
    </row>
    <row r="17" spans="10:12" ht="19.5" x14ac:dyDescent="0.25">
      <c r="J17" s="33"/>
      <c r="K17" s="33"/>
      <c r="L17" s="26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2020-05-27T07:10:17Z</dcterms:modified>
</cp:coreProperties>
</file>